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letchers\Desktop\SUMMER TRACKERS\"/>
    </mc:Choice>
  </mc:AlternateContent>
  <xr:revisionPtr revIDLastSave="0" documentId="13_ncr:1_{983349B9-B5CC-49FC-A56A-98370DF848EF}" xr6:coauthVersionLast="47" xr6:coauthVersionMax="47" xr10:uidLastSave="{00000000-0000-0000-0000-000000000000}"/>
  <bookViews>
    <workbookView xWindow="-108" yWindow="-108" windowWidth="23256" windowHeight="12576" firstSheet="6" activeTab="11" xr2:uid="{00000000-000D-0000-FFFF-FFFF00000000}"/>
  </bookViews>
  <sheets>
    <sheet name="FSM EYFS" sheetId="22" r:id="rId1"/>
    <sheet name="FSM6 EYFS" sheetId="21" r:id="rId2"/>
    <sheet name="FSM End of KS1" sheetId="14" r:id="rId3"/>
    <sheet name="FSM6 End of KS1" sheetId="15" r:id="rId4"/>
    <sheet name="FSM End of  KS2" sheetId="16" r:id="rId5"/>
    <sheet name="FSM6 End of  KS2" sheetId="13" r:id="rId6"/>
    <sheet name="EHC and CLA" sheetId="23" r:id="rId7"/>
    <sheet name="FSM KS1 Y1 and Y2" sheetId="18" r:id="rId8"/>
    <sheet name="FSM6 KS1 Y1 and Y2" sheetId="17" r:id="rId9"/>
    <sheet name="FSM KS2 ALL" sheetId="20" r:id="rId10"/>
    <sheet name="FSM6 KS2 ALL" sheetId="19" r:id="rId11"/>
    <sheet name="EHC and LA ALL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5" l="1"/>
  <c r="H3" i="15"/>
  <c r="H4" i="15"/>
  <c r="H5" i="15"/>
  <c r="H6" i="15"/>
  <c r="H7" i="15"/>
  <c r="H8" i="15"/>
  <c r="H9" i="15"/>
  <c r="H4" i="14"/>
  <c r="H5" i="14"/>
  <c r="H6" i="14"/>
  <c r="H8" i="14"/>
</calcChain>
</file>

<file path=xl/sharedStrings.xml><?xml version="1.0" encoding="utf-8"?>
<sst xmlns="http://schemas.openxmlformats.org/spreadsheetml/2006/main" count="190" uniqueCount="68">
  <si>
    <t xml:space="preserve">Number of pupils </t>
  </si>
  <si>
    <t>KS2 Reading Expected +</t>
  </si>
  <si>
    <t>KS2 Writing Expected +</t>
  </si>
  <si>
    <t>KS2 Mathematics Expected +</t>
  </si>
  <si>
    <t>KS2 GPS Expected +</t>
  </si>
  <si>
    <t>KS2 Writing Greater Depth</t>
  </si>
  <si>
    <t>KS2 Reading Higher Standard</t>
  </si>
  <si>
    <t>KS2 Mathematics Higher Standard</t>
  </si>
  <si>
    <t>KS2 GPS Higher Standard</t>
  </si>
  <si>
    <t>National 
2018</t>
  </si>
  <si>
    <t>School 
2018</t>
  </si>
  <si>
    <t>School
2019</t>
  </si>
  <si>
    <t>National 
2019</t>
  </si>
  <si>
    <t>KS2 Science</t>
  </si>
  <si>
    <t>National
2019</t>
  </si>
  <si>
    <t>Lancashire 
2018</t>
  </si>
  <si>
    <t>School
2020</t>
  </si>
  <si>
    <t>National 
2020</t>
  </si>
  <si>
    <t>Performance Measure Free School Meals  FSM6 Y1 AND Y2</t>
  </si>
  <si>
    <t>Year Group Reading Expected +</t>
  </si>
  <si>
    <t>Year Group Reading Higher Standard</t>
  </si>
  <si>
    <t>Year Group Writing Expected +</t>
  </si>
  <si>
    <t>School 2020</t>
  </si>
  <si>
    <t>School 2021</t>
  </si>
  <si>
    <t>School 2022</t>
  </si>
  <si>
    <t>School 2023</t>
  </si>
  <si>
    <t>Year Group Writing Greater Depth</t>
  </si>
  <si>
    <t>Year Group Mathematics Expected +</t>
  </si>
  <si>
    <t>Year Group Mathematics Higher Standard</t>
  </si>
  <si>
    <t>Year Group Science</t>
  </si>
  <si>
    <t>School 
2020</t>
  </si>
  <si>
    <t>Performance Measure Free School Meals Y1 AND Y2</t>
  </si>
  <si>
    <t>Performance Measure Free School Meals 6 Y3 TO Y6</t>
  </si>
  <si>
    <t>Performance Measure Free School Meals Y3 TO Y6</t>
  </si>
  <si>
    <t>Year GroupReading Higher Standard</t>
  </si>
  <si>
    <t>Year Griup Mathematics Higher Standard</t>
  </si>
  <si>
    <t>Year GroupGPS Expected +</t>
  </si>
  <si>
    <t>Year Group GPS Higher Standard</t>
  </si>
  <si>
    <t>Year Grouo Science</t>
  </si>
  <si>
    <t>Year Group  Writing Expected +</t>
  </si>
  <si>
    <t>Year Group GPS Expected +</t>
  </si>
  <si>
    <t>Performance Measure Free School Meals  FSM6 EYFS</t>
  </si>
  <si>
    <t>National 2020</t>
  </si>
  <si>
    <t>National 2021</t>
  </si>
  <si>
    <t>National 2022</t>
  </si>
  <si>
    <t>EYFS Reading Expected +</t>
  </si>
  <si>
    <t>EYFS Writing Expected +</t>
  </si>
  <si>
    <t xml:space="preserve">EYFS Reading Expected + </t>
  </si>
  <si>
    <t>EYFS Reading Exceeding</t>
  </si>
  <si>
    <t>EYFS Writing Exceeding</t>
  </si>
  <si>
    <t>EYFS Number Expected +</t>
  </si>
  <si>
    <t>EYFS Number Exceeding</t>
  </si>
  <si>
    <t>EYFS Good Level of Development</t>
  </si>
  <si>
    <t>Performance Measure Free School Meals EYFS</t>
  </si>
  <si>
    <t xml:space="preserve">EYFS Good Level of Development </t>
  </si>
  <si>
    <r>
      <t xml:space="preserve">Performance Measure EHCP and Looked After </t>
    </r>
    <r>
      <rPr>
        <b/>
        <sz val="9"/>
        <color rgb="FFFFFFFF"/>
        <rFont val="Arial"/>
        <family val="2"/>
      </rPr>
      <t>( including previuously looked after)</t>
    </r>
  </si>
  <si>
    <t>Year Group Greater Depth</t>
  </si>
  <si>
    <t>KS1 Reading Expected +</t>
  </si>
  <si>
    <t>KS1 Reading Higher Standard</t>
  </si>
  <si>
    <t>KS1 Writing Expected +</t>
  </si>
  <si>
    <t>KS1 Writing Greater Depth</t>
  </si>
  <si>
    <t>KS1 Mathematics Expected +</t>
  </si>
  <si>
    <t>KS1 Mathematics Higher Standard</t>
  </si>
  <si>
    <t>KS1 Science</t>
  </si>
  <si>
    <t xml:space="preserve">Performance Measure Free School Meals  End of KS1 </t>
  </si>
  <si>
    <t>Performance Measure Free School Meals 6  End of KS2</t>
  </si>
  <si>
    <t>Performance Measure Free School Meals  FSM6 End of Key Stage 1</t>
  </si>
  <si>
    <t>Performance Measure Free School Meals End of  KS2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</si>
</sst>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363839"/>
      <name val="Arial"/>
      <family val="2"/>
    </font>
    <font>
      <b/>
      <sz val="14"/>
      <color rgb="FFFFFFFF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Arial"/>
      <family val="2"/>
    </font>
    <font>
      <sz val="11"/>
      <color theme="4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1"/>
    <xf numFmtId="0" fontId="1" fillId="2" borderId="1" xfId="1" applyAlignment="1">
      <alignment horizontal="center"/>
    </xf>
    <xf numFmtId="9" fontId="0" fillId="0" borderId="0" xfId="0" applyNumberFormat="1"/>
    <xf numFmtId="9" fontId="4" fillId="0" borderId="0" xfId="0" applyNumberFormat="1" applyFont="1"/>
    <xf numFmtId="10" fontId="4" fillId="0" borderId="0" xfId="0" applyNumberFormat="1" applyFont="1"/>
    <xf numFmtId="0" fontId="5" fillId="3" borderId="0" xfId="0" applyFont="1" applyFill="1"/>
    <xf numFmtId="10" fontId="6" fillId="0" borderId="0" xfId="0" applyNumberFormat="1" applyFont="1"/>
    <xf numFmtId="9" fontId="6" fillId="0" borderId="0" xfId="0" applyNumberFormat="1" applyFont="1"/>
    <xf numFmtId="0" fontId="6" fillId="0" borderId="0" xfId="0" applyFont="1"/>
    <xf numFmtId="0" fontId="0" fillId="0" borderId="0" xfId="0" applyAlignment="1"/>
    <xf numFmtId="0" fontId="0" fillId="4" borderId="0" xfId="0" applyFill="1"/>
    <xf numFmtId="0" fontId="9" fillId="5" borderId="0" xfId="0" applyFont="1" applyFill="1"/>
    <xf numFmtId="0" fontId="5" fillId="5" borderId="0" xfId="0" applyFont="1" applyFill="1"/>
    <xf numFmtId="0" fontId="1" fillId="4" borderId="1" xfId="1" applyFill="1"/>
    <xf numFmtId="0" fontId="5" fillId="3" borderId="0" xfId="0" applyFont="1" applyFill="1" applyAlignment="1"/>
  </cellXfs>
  <cellStyles count="2">
    <cellStyle name="Check Cell" xfId="1" builtinId="23"/>
    <cellStyle name="Normal" xfId="0" builtinId="0"/>
  </cellStyles>
  <dxfs count="19"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4" formatCode="0.00%"/>
    </dxf>
  </dxfs>
  <tableStyles count="0" defaultTableStyle="TableStyleMedium2" defaultPivotStyle="PivotStyleLight16"/>
  <colors>
    <mruColors>
      <color rgb="FFED3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7E3BF87-1BC5-402B-A8EE-D94AAF6E6140}" name="Table243118" displayName="Table243118" ref="A1:G9" totalsRowShown="0">
  <autoFilter ref="A1:G9" xr:uid="{00000000-0009-0000-0100-00000A000000}"/>
  <tableColumns count="7">
    <tableColumn id="1" xr3:uid="{6A5AF328-90E1-487C-9E6D-8375394AB337}" name="Performance Measure Free School Meals EYFS"/>
    <tableColumn id="2" xr3:uid="{838B37DE-891D-4DD8-9A3D-5588BD738D14}" name="School 2020"/>
    <tableColumn id="3" xr3:uid="{2E4B70A7-A62A-457E-8303-9C3D827602BE}" name="National 2020"/>
    <tableColumn id="4" xr3:uid="{5B7ABA05-8BF9-4725-A4CF-FA6AE08E9FAF}" name="School 2021"/>
    <tableColumn id="5" xr3:uid="{A5658ACB-5ADE-4088-8CF7-766A85464FAF}" name="National 2021"/>
    <tableColumn id="6" xr3:uid="{6CAC9746-95BE-466B-AEE2-EFFAB2AE4705}" name="School 2022" dataDxfId="18"/>
    <tableColumn id="7" xr3:uid="{712DB49D-C7C9-4C16-B5E6-DE8DA791026B}" name="National 2022" dataDxfId="1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C2713F-C043-4898-A817-FCF12F8048A9}" name="Table246135" displayName="Table246135" ref="A1:E11" totalsRowShown="0">
  <autoFilter ref="A1:E11" xr:uid="{00000000-0009-0000-0100-00000C000000}"/>
  <tableColumns count="5">
    <tableColumn id="1" xr3:uid="{4B882A65-9711-41E1-816E-1BC6AB5A97DA}" name="Performance Measure Free School Meals Y3 TO Y6"/>
    <tableColumn id="2" xr3:uid="{4A02B9B7-BA3C-426B-9AA5-43DB13C7174E}" name="School 2020"/>
    <tableColumn id="3" xr3:uid="{5E782BE9-C8F1-4E3D-B8E2-25E682AD323C}" name="School 2021"/>
    <tableColumn id="4" xr3:uid="{512EC4EE-774F-4550-BBCD-8A842BA37BCF}" name="School 2022"/>
    <tableColumn id="5" xr3:uid="{A287119A-CB15-4A66-8A75-AC31037EEBE0}" name="School 202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E121FB-3089-4EE5-9CCC-D2B3D3BDABC4}" name="Table2464" displayName="Table2464" ref="A1:E11" totalsRowShown="0">
  <autoFilter ref="A1:E11" xr:uid="{00000000-0009-0000-0100-000005000000}"/>
  <tableColumns count="5">
    <tableColumn id="1" xr3:uid="{8DB39F56-252C-4B04-8C3A-CFF8412D25F7}" name="Performance Measure Free School Meals 6 Y3 TO Y6"/>
    <tableColumn id="2" xr3:uid="{C96123BC-02EF-4496-98F9-911FAFB7D5D3}" name="School 2020"/>
    <tableColumn id="3" xr3:uid="{674BCDFC-E2AF-4C13-A378-5C12E0DFB4DD}" name="School 2021"/>
    <tableColumn id="4" xr3:uid="{94C68645-A0BD-4777-B3D8-90968AA3E89D}" name="School 2022"/>
    <tableColumn id="5" xr3:uid="{7C82E3F7-3805-482C-98D6-30A44E4DB62E}" name="School 20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319029-D9B0-4438-830E-4F9091CEA5FA}" name="Table246910" displayName="Table246910" ref="A1:E11" totalsRowShown="0">
  <autoFilter ref="A1:E11" xr:uid="{00000000-0009-0000-0100-000005000000}"/>
  <tableColumns count="5">
    <tableColumn id="1" xr3:uid="{831341C3-3436-4AB4-AAD8-00B539307DFA}" name="Performance Measure EHCP and Looked After ( including previuously looked after)"/>
    <tableColumn id="2" xr3:uid="{39B249F2-BFCB-4EA7-AF86-9BE5B007081D}" name="School 2020"/>
    <tableColumn id="3" xr3:uid="{6C2C0804-910E-47A8-85B8-F5CD3FEABEB7}" name="School 2021"/>
    <tableColumn id="4" xr3:uid="{C6967C0E-8ADB-4114-9F95-DED332115D9D}" name="School 2022"/>
    <tableColumn id="5" xr3:uid="{48252589-A80E-4912-859D-BBFB5AEA39B3}" name="School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8F990D-F28A-4257-80EF-112D681F1843}" name="Table24311127" displayName="Table24311127" ref="A1:G9" totalsRowShown="0">
  <autoFilter ref="A1:G9" xr:uid="{00000000-0009-0000-0100-00000B000000}"/>
  <tableColumns count="7">
    <tableColumn id="1" xr3:uid="{7F484B7E-485F-4663-A0D8-42276E8710F3}" name="Performance Measure Free School Meals  FSM6 EYFS"/>
    <tableColumn id="2" xr3:uid="{975A6DDB-BEC9-4E07-B165-A7E728BE0733}" name="School 2020"/>
    <tableColumn id="3" xr3:uid="{5ADD910C-8179-43FE-90EB-5F92729549B7}" name="National 2020"/>
    <tableColumn id="4" xr3:uid="{33EACC46-E0CC-4A79-AF24-8115084C6825}" name="School 2021"/>
    <tableColumn id="5" xr3:uid="{9E104E2F-46F5-45DD-A9DB-6B28D9AC546E}" name="National 2021"/>
    <tableColumn id="6" xr3:uid="{7E1A5C71-40ED-4838-98A3-74EBFDCBF954}" name="School 2022" dataDxfId="16"/>
    <tableColumn id="7" xr3:uid="{F3D519C8-0CD7-4BCA-8805-E6D669B65F5D}" name="National 2022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24311" displayName="Table24311" ref="A1:I9" totalsRowShown="0">
  <autoFilter ref="A1:I9" xr:uid="{00000000-0009-0000-0100-00000A000000}"/>
  <tableColumns count="9">
    <tableColumn id="1" xr3:uid="{00000000-0010-0000-0100-000001000000}" name="Performance Measure Free School Meals  End of KS1 "/>
    <tableColumn id="2" xr3:uid="{00000000-0010-0000-0100-000002000000}" name="School _x000a_2018"/>
    <tableColumn id="3" xr3:uid="{00000000-0010-0000-0100-000003000000}" name="National _x000a_2018"/>
    <tableColumn id="4" xr3:uid="{00000000-0010-0000-0100-000004000000}" name="School_x000a_2019"/>
    <tableColumn id="5" xr3:uid="{00000000-0010-0000-0100-000005000000}" name="National _x000a_2019"/>
    <tableColumn id="6" xr3:uid="{BFFA7F5F-B560-4214-9154-AF28921F2761}" name="School_x000a_2020" dataDxfId="14"/>
    <tableColumn id="7" xr3:uid="{18C44D05-3957-45C6-9326-394135DC7001}" name="National _x000a_2020" dataDxfId="13"/>
    <tableColumn id="10" xr3:uid="{281694EB-3498-4C24-A847-ECD3DA8D2ED9}" name="School 2021">
      <calculatedColumnFormula>F2</calculatedColumnFormula>
    </tableColumn>
    <tableColumn id="11" xr3:uid="{67EA0E73-C26E-40CE-A61D-7507917EBAFE}" name="National 2021">
      <calculatedColumnFormula>F2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2431112" displayName="Table2431112" ref="A1:I9" totalsRowShown="0">
  <autoFilter ref="A1:I9" xr:uid="{00000000-0009-0000-0100-00000B000000}"/>
  <tableColumns count="9">
    <tableColumn id="1" xr3:uid="{00000000-0010-0000-0000-000001000000}" name="Performance Measure Free School Meals  FSM6 End of Key Stage 1"/>
    <tableColumn id="2" xr3:uid="{00000000-0010-0000-0000-000002000000}" name="School _x000a_2018"/>
    <tableColumn id="3" xr3:uid="{00000000-0010-0000-0000-000003000000}" name="Lancashire _x000a_2018"/>
    <tableColumn id="4" xr3:uid="{00000000-0010-0000-0000-000004000000}" name="School_x000a_2019"/>
    <tableColumn id="5" xr3:uid="{00000000-0010-0000-0000-000005000000}" name="National_x000a_2019"/>
    <tableColumn id="6" xr3:uid="{8BF54490-1068-428A-980D-7CD3EDD810D7}" name="School_x000a_2020" dataDxfId="12"/>
    <tableColumn id="7" xr3:uid="{073E178F-CA41-44DA-89CB-F7DEA2C518CE}" name="National 2020" dataDxfId="11"/>
    <tableColumn id="8" xr3:uid="{A2301C87-15C3-41CF-86D5-32E1C059FAB7}" name="School 2021" dataDxfId="10">
      <calculatedColumnFormula>F2</calculatedColumnFormula>
    </tableColumn>
    <tableColumn id="9" xr3:uid="{044EA1F9-1F64-4691-8F4F-E9821C731EFD}" name="National 2021">
      <calculatedColumnFormula>H2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24613" displayName="Table24613" ref="A1:I11" totalsRowShown="0">
  <autoFilter ref="A1:I11" xr:uid="{00000000-0009-0000-0100-00000C000000}"/>
  <tableColumns count="9">
    <tableColumn id="1" xr3:uid="{00000000-0010-0000-0200-000001000000}" name="Performance Measure Free School Meals End of  KS2"/>
    <tableColumn id="2" xr3:uid="{00000000-0010-0000-0200-000002000000}" name="School _x000a_2018"/>
    <tableColumn id="3" xr3:uid="{00000000-0010-0000-0200-000003000000}" name="National _x000a_2018"/>
    <tableColumn id="4" xr3:uid="{00000000-0010-0000-0200-000004000000}" name="School_x000a_2019"/>
    <tableColumn id="5" xr3:uid="{00000000-0010-0000-0200-000005000000}" name="National _x000a_2019"/>
    <tableColumn id="6" xr3:uid="{480D141B-467C-4F90-A05D-1C4A5F1632ED}" name="School_x000a_2020" dataDxfId="9"/>
    <tableColumn id="12" xr3:uid="{B2ACF2F4-EDE5-4B81-A5EF-2F1313CAC5C0}" name="National 2020" dataDxfId="8"/>
    <tableColumn id="13" xr3:uid="{3D37C74D-6AA1-43AF-822D-70D1B460B04E}" name="School 2021" dataDxfId="7"/>
    <tableColumn id="7" xr3:uid="{125CD873-A692-430C-9C4D-48F28D1D0E5A}" name="National 2021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246" displayName="Table246" ref="A1:I11" totalsRowShown="0">
  <autoFilter ref="A1:I11" xr:uid="{00000000-0009-0000-0100-000005000000}"/>
  <tableColumns count="9">
    <tableColumn id="1" xr3:uid="{00000000-0010-0000-0300-000001000000}" name="Performance Measure Free School Meals 6  End of KS2"/>
    <tableColumn id="2" xr3:uid="{00000000-0010-0000-0300-000002000000}" name="School _x000a_2018"/>
    <tableColumn id="3" xr3:uid="{00000000-0010-0000-0300-000003000000}" name="National _x000a_2018"/>
    <tableColumn id="4" xr3:uid="{00000000-0010-0000-0300-000004000000}" name="School_x000a_2019"/>
    <tableColumn id="5" xr3:uid="{00000000-0010-0000-0300-000005000000}" name="National _x000a_2019"/>
    <tableColumn id="6" xr3:uid="{7F7B652A-3D9D-4ED1-A12A-85A9B89A5DC4}" name="School_x000a_2020" dataDxfId="5"/>
    <tableColumn id="8" xr3:uid="{F5C4B720-6B9A-4F42-A15A-E3FEDCCFAC49}" name="National 2020" dataDxfId="4"/>
    <tableColumn id="9" xr3:uid="{7AA14ABB-EA14-42BB-916A-BB43F06E8F1D}" name="School 2021" dataDxfId="3"/>
    <tableColumn id="7" xr3:uid="{76D7EF79-6861-461D-BA06-543F19DCEF50}" name="National 2021" dataDxf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3E96D94-7450-437C-B4D3-0F077234E632}" name="Table2469" displayName="Table2469" ref="A1:G11" totalsRowShown="0">
  <autoFilter ref="A1:G11" xr:uid="{00000000-0009-0000-0100-000005000000}"/>
  <tableColumns count="7">
    <tableColumn id="1" xr3:uid="{9F3209CC-5987-4722-9B01-844C08EB21B8}" name="Performance Measure EHCP and Looked After ( including previuously looked after)"/>
    <tableColumn id="2" xr3:uid="{D061C3B4-A815-4E29-B37F-99C7029FCC3D}" name="School 2020"/>
    <tableColumn id="3" xr3:uid="{1036459B-6D15-41EC-9F69-3956CE703139}" name="National 2020"/>
    <tableColumn id="4" xr3:uid="{F3988215-28ED-4191-81C8-8189F5A2E9C2}" name="School 2021"/>
    <tableColumn id="5" xr3:uid="{78568548-EE94-467A-9EC6-5FB4F36A5616}" name="National 2021"/>
    <tableColumn id="6" xr3:uid="{FCEA27AF-ABAA-4484-BC31-251481A26978}" name="School 2022" dataDxfId="1"/>
    <tableColumn id="7" xr3:uid="{0E38BE7E-C0F0-4DB2-9726-9BDB1B3FD75B}" name="National 2022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C44240-1B7B-4593-AC36-63A959C89314}" name="Table243113" displayName="Table243113" ref="A1:E9" totalsRowShown="0">
  <autoFilter ref="A1:E9" xr:uid="{00000000-0009-0000-0100-00000A000000}"/>
  <tableColumns count="5">
    <tableColumn id="1" xr3:uid="{F7055D5E-E737-42CC-BB27-CA974EB1EF81}" name="Performance Measure Free School Meals Y1 AND Y2"/>
    <tableColumn id="2" xr3:uid="{B9FD625C-9D80-45C3-9FCC-4B19CF9C8D2C}" name="School _x000a_2020"/>
    <tableColumn id="3" xr3:uid="{F7A8535C-746C-4F7A-B76C-62B88BC9FB50}" name="School 2021"/>
    <tableColumn id="4" xr3:uid="{005C4FA4-EB98-411C-BC8F-1BB08CFAAA65}" name="School 2022"/>
    <tableColumn id="5" xr3:uid="{37B7BC83-C85D-4C57-A2B3-712DDE5252A9}" name="School 202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DFBC86-A125-4EC6-86E7-F430356297AF}" name="Table24311122" displayName="Table24311122" ref="A1:E9" totalsRowShown="0">
  <autoFilter ref="A1:E9" xr:uid="{00000000-0009-0000-0100-00000B000000}"/>
  <tableColumns count="5">
    <tableColumn id="1" xr3:uid="{65FB1CFD-57AF-4B94-A1D0-F184ADF37734}" name="Performance Measure Free School Meals  FSM6 Y1 AND Y2"/>
    <tableColumn id="2" xr3:uid="{E0AA487C-8284-40FC-AED6-46E8316B7844}" name="School 2020"/>
    <tableColumn id="3" xr3:uid="{F0B70151-62E4-45DD-9FDD-813B741B46FA}" name="School 2021"/>
    <tableColumn id="4" xr3:uid="{62F1EF68-0BA1-4B2C-B872-286AFE27E127}" name="School 2022"/>
    <tableColumn id="5" xr3:uid="{CC70B7EB-7732-495D-A1C3-85D6DBD0F357}" name="School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C8E1A-1F1D-4807-9644-FE88A82334F8}">
  <sheetPr>
    <pageSetUpPr fitToPage="1"/>
  </sheetPr>
  <dimension ref="A1:P9"/>
  <sheetViews>
    <sheetView zoomScale="90" zoomScaleNormal="90" workbookViewId="0">
      <selection activeCell="A10" sqref="A1:G10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6" ht="34.5" customHeight="1" thickBot="1" x14ac:dyDescent="0.35">
      <c r="A1" s="2" t="s">
        <v>53</v>
      </c>
      <c r="B1" s="4" t="s">
        <v>22</v>
      </c>
      <c r="C1" s="5" t="s">
        <v>42</v>
      </c>
      <c r="D1" s="5" t="s">
        <v>23</v>
      </c>
      <c r="E1" s="5" t="s">
        <v>43</v>
      </c>
      <c r="F1" s="5" t="s">
        <v>24</v>
      </c>
      <c r="G1" s="5" t="s">
        <v>44</v>
      </c>
    </row>
    <row r="2" spans="1:16" ht="31.5" customHeight="1" thickTop="1" thickBot="1" x14ac:dyDescent="0.35">
      <c r="A2" s="6" t="s">
        <v>0</v>
      </c>
      <c r="B2" s="7">
        <v>2</v>
      </c>
      <c r="C2" s="6"/>
      <c r="D2" s="6">
        <v>3</v>
      </c>
      <c r="E2" s="6"/>
      <c r="F2" s="6"/>
      <c r="G2" s="6"/>
    </row>
    <row r="3" spans="1:16" ht="31.05" customHeight="1" thickTop="1" x14ac:dyDescent="0.3">
      <c r="A3" s="1" t="s">
        <v>45</v>
      </c>
      <c r="B3" s="12">
        <v>0.5</v>
      </c>
      <c r="C3" s="8"/>
      <c r="D3" s="10">
        <v>0.67</v>
      </c>
      <c r="E3" s="8"/>
      <c r="F3" s="10"/>
      <c r="G3" s="8"/>
    </row>
    <row r="4" spans="1:16" ht="31.5" customHeight="1" x14ac:dyDescent="0.3">
      <c r="A4" s="1" t="s">
        <v>48</v>
      </c>
      <c r="B4" s="12">
        <v>0.5</v>
      </c>
      <c r="C4" s="8"/>
      <c r="D4" s="3">
        <v>0</v>
      </c>
      <c r="E4" s="8"/>
      <c r="F4" s="3"/>
      <c r="G4" s="8"/>
      <c r="H4" s="11"/>
      <c r="I4" s="11"/>
      <c r="J4" s="11"/>
      <c r="K4" s="11"/>
      <c r="L4" s="11"/>
      <c r="M4" s="11"/>
      <c r="N4" s="11"/>
      <c r="O4" s="11"/>
      <c r="P4" s="11"/>
    </row>
    <row r="5" spans="1:16" ht="30.45" customHeight="1" x14ac:dyDescent="0.3">
      <c r="A5" s="1" t="s">
        <v>46</v>
      </c>
      <c r="B5" s="12">
        <v>0.5</v>
      </c>
      <c r="C5" s="8"/>
      <c r="D5" s="3">
        <v>0.67</v>
      </c>
      <c r="E5" s="8"/>
      <c r="F5" s="3"/>
      <c r="G5" s="8"/>
    </row>
    <row r="6" spans="1:16" ht="28.5" customHeight="1" x14ac:dyDescent="0.3">
      <c r="A6" s="1" t="s">
        <v>49</v>
      </c>
      <c r="B6" s="12">
        <v>0.5</v>
      </c>
      <c r="C6" s="8"/>
      <c r="D6" s="3">
        <v>0</v>
      </c>
      <c r="E6" s="8"/>
      <c r="F6" s="3"/>
      <c r="G6" s="8"/>
    </row>
    <row r="7" spans="1:16" ht="30" customHeight="1" x14ac:dyDescent="0.3">
      <c r="A7" s="1" t="s">
        <v>50</v>
      </c>
      <c r="B7" s="12">
        <v>1</v>
      </c>
      <c r="C7" s="8"/>
      <c r="D7" s="10">
        <v>0.67</v>
      </c>
      <c r="E7" s="8"/>
      <c r="F7" s="10"/>
      <c r="G7" s="8"/>
    </row>
    <row r="8" spans="1:16" ht="28.95" customHeight="1" x14ac:dyDescent="0.3">
      <c r="A8" s="1" t="s">
        <v>51</v>
      </c>
      <c r="B8" s="12">
        <v>0</v>
      </c>
      <c r="C8" s="8"/>
      <c r="D8" s="3">
        <v>0</v>
      </c>
      <c r="E8" s="8"/>
      <c r="F8" s="3"/>
      <c r="G8" s="8"/>
    </row>
    <row r="9" spans="1:16" ht="33.450000000000003" customHeight="1" x14ac:dyDescent="0.3">
      <c r="A9" s="1" t="s">
        <v>54</v>
      </c>
      <c r="B9" s="13">
        <v>0.5</v>
      </c>
      <c r="C9" s="8"/>
      <c r="D9" s="3">
        <v>0.67</v>
      </c>
      <c r="E9" s="8"/>
      <c r="F9" s="12"/>
      <c r="G9" s="8"/>
    </row>
  </sheetData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4CFE0-B7AE-4C14-BA30-8D4004DFF7FF}">
  <sheetPr>
    <tabColor rgb="FFED31B3"/>
  </sheetPr>
  <dimension ref="A1:N11"/>
  <sheetViews>
    <sheetView zoomScale="105" zoomScaleNormal="90" workbookViewId="0">
      <selection activeCell="D13" sqref="D13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33</v>
      </c>
      <c r="B1" s="4" t="s">
        <v>22</v>
      </c>
      <c r="C1" s="5" t="s">
        <v>23</v>
      </c>
      <c r="D1" s="5" t="s">
        <v>24</v>
      </c>
      <c r="E1" s="5" t="s">
        <v>25</v>
      </c>
    </row>
    <row r="2" spans="1:14" ht="31.5" customHeight="1" thickTop="1" thickBot="1" x14ac:dyDescent="0.35">
      <c r="A2" s="6" t="s">
        <v>0</v>
      </c>
      <c r="B2" s="7">
        <v>11</v>
      </c>
      <c r="C2" s="6">
        <v>13</v>
      </c>
      <c r="D2" s="6"/>
      <c r="E2" s="6"/>
    </row>
    <row r="3" spans="1:14" ht="31.05" customHeight="1" thickTop="1" x14ac:dyDescent="0.3">
      <c r="A3" s="1" t="s">
        <v>19</v>
      </c>
      <c r="B3" s="12">
        <v>0.55000000000000004</v>
      </c>
      <c r="C3" s="8">
        <v>0.31</v>
      </c>
      <c r="D3" s="10"/>
      <c r="E3" s="8"/>
    </row>
    <row r="4" spans="1:14" ht="31.5" customHeight="1" x14ac:dyDescent="0.3">
      <c r="A4" s="1" t="s">
        <v>20</v>
      </c>
      <c r="B4" s="12">
        <v>0.18</v>
      </c>
      <c r="C4" s="8">
        <v>0.15</v>
      </c>
      <c r="D4" s="3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30.45" customHeight="1" x14ac:dyDescent="0.3">
      <c r="A5" s="1" t="s">
        <v>39</v>
      </c>
      <c r="B5" s="12">
        <v>0.36</v>
      </c>
      <c r="C5" s="8">
        <v>0.31</v>
      </c>
      <c r="D5" s="3"/>
      <c r="E5" s="8"/>
    </row>
    <row r="6" spans="1:14" ht="28.5" customHeight="1" x14ac:dyDescent="0.3">
      <c r="A6" s="1" t="s">
        <v>26</v>
      </c>
      <c r="B6" s="12">
        <v>0.09</v>
      </c>
      <c r="C6" s="8">
        <v>0.15</v>
      </c>
      <c r="D6" s="3"/>
      <c r="E6" s="8"/>
    </row>
    <row r="7" spans="1:14" ht="30" customHeight="1" x14ac:dyDescent="0.3">
      <c r="A7" s="1" t="s">
        <v>27</v>
      </c>
      <c r="B7" s="12">
        <v>0.27</v>
      </c>
      <c r="C7" s="8">
        <v>0.23</v>
      </c>
      <c r="D7" s="10"/>
      <c r="E7" s="8"/>
    </row>
    <row r="8" spans="1:14" ht="28.95" customHeight="1" x14ac:dyDescent="0.3">
      <c r="A8" s="1" t="s">
        <v>28</v>
      </c>
      <c r="B8" s="12">
        <v>0.18</v>
      </c>
      <c r="C8" s="8">
        <v>0.08</v>
      </c>
      <c r="D8" s="3"/>
      <c r="E8" s="8"/>
    </row>
    <row r="9" spans="1:14" ht="31.05" customHeight="1" x14ac:dyDescent="0.3">
      <c r="A9" s="1" t="s">
        <v>40</v>
      </c>
      <c r="B9" s="13">
        <v>0.45</v>
      </c>
      <c r="C9" s="8">
        <v>0.31</v>
      </c>
      <c r="D9" s="10"/>
      <c r="E9" s="8"/>
    </row>
    <row r="10" spans="1:14" ht="30" customHeight="1" x14ac:dyDescent="0.3">
      <c r="A10" s="1" t="s">
        <v>37</v>
      </c>
      <c r="B10" s="13">
        <v>0.27</v>
      </c>
      <c r="C10" s="8">
        <v>0.08</v>
      </c>
      <c r="D10" s="3"/>
      <c r="E10" s="8"/>
    </row>
    <row r="11" spans="1:14" ht="33.450000000000003" customHeight="1" x14ac:dyDescent="0.3">
      <c r="A11" s="1" t="s">
        <v>29</v>
      </c>
      <c r="B11" s="8"/>
      <c r="C11" s="8">
        <v>0.54</v>
      </c>
      <c r="D11" s="3"/>
      <c r="E11" s="8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72E3-4491-4747-8617-B37423FD96D0}">
  <sheetPr>
    <tabColor rgb="FFED31B3"/>
  </sheetPr>
  <dimension ref="A1:N12"/>
  <sheetViews>
    <sheetView zoomScale="94" zoomScaleNormal="90" workbookViewId="0">
      <selection activeCell="H10" sqref="H10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32</v>
      </c>
      <c r="B1" s="4" t="s">
        <v>22</v>
      </c>
      <c r="C1" s="5" t="s">
        <v>23</v>
      </c>
      <c r="D1" s="5" t="s">
        <v>24</v>
      </c>
      <c r="E1" s="5" t="s">
        <v>25</v>
      </c>
    </row>
    <row r="2" spans="1:14" ht="31.5" customHeight="1" thickTop="1" thickBot="1" x14ac:dyDescent="0.35">
      <c r="A2" s="6" t="s">
        <v>0</v>
      </c>
      <c r="B2" s="7">
        <v>2</v>
      </c>
      <c r="C2" s="6">
        <v>2</v>
      </c>
      <c r="D2" s="6"/>
      <c r="E2" s="6"/>
    </row>
    <row r="3" spans="1:14" ht="31.05" customHeight="1" thickTop="1" x14ac:dyDescent="0.3">
      <c r="A3" s="1" t="s">
        <v>19</v>
      </c>
      <c r="B3" s="12">
        <v>0.5</v>
      </c>
      <c r="C3" s="8">
        <v>1</v>
      </c>
      <c r="D3" s="10"/>
      <c r="E3" s="8"/>
    </row>
    <row r="4" spans="1:14" ht="31.5" customHeight="1" x14ac:dyDescent="0.3">
      <c r="A4" s="1" t="s">
        <v>34</v>
      </c>
      <c r="B4" s="12">
        <v>0</v>
      </c>
      <c r="C4" s="8">
        <v>0.5</v>
      </c>
      <c r="D4" s="3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30.45" customHeight="1" x14ac:dyDescent="0.3">
      <c r="A5" s="1" t="s">
        <v>21</v>
      </c>
      <c r="B5" s="12">
        <v>0</v>
      </c>
      <c r="C5" s="8">
        <v>0.5</v>
      </c>
      <c r="D5" s="3"/>
      <c r="E5" s="8"/>
    </row>
    <row r="6" spans="1:14" ht="28.5" customHeight="1" x14ac:dyDescent="0.3">
      <c r="A6" s="1" t="s">
        <v>26</v>
      </c>
      <c r="B6" s="12">
        <v>0</v>
      </c>
      <c r="C6" s="8">
        <v>0.5</v>
      </c>
      <c r="D6" s="3"/>
      <c r="E6" s="8"/>
    </row>
    <row r="7" spans="1:14" ht="30" customHeight="1" x14ac:dyDescent="0.3">
      <c r="A7" s="1" t="s">
        <v>27</v>
      </c>
      <c r="B7" s="12">
        <v>0</v>
      </c>
      <c r="C7" s="8">
        <v>1</v>
      </c>
      <c r="D7" s="10"/>
      <c r="E7" s="8"/>
    </row>
    <row r="8" spans="1:14" ht="28.95" customHeight="1" x14ac:dyDescent="0.3">
      <c r="A8" s="1" t="s">
        <v>35</v>
      </c>
      <c r="B8" s="12">
        <v>0</v>
      </c>
      <c r="C8" s="8">
        <v>0.5</v>
      </c>
      <c r="D8" s="3"/>
      <c r="E8" s="8"/>
    </row>
    <row r="9" spans="1:14" ht="31.05" customHeight="1" x14ac:dyDescent="0.3">
      <c r="A9" s="1" t="s">
        <v>36</v>
      </c>
      <c r="B9" s="13">
        <v>0</v>
      </c>
      <c r="C9" s="8">
        <v>0.5</v>
      </c>
      <c r="D9" s="10"/>
      <c r="E9" s="8"/>
    </row>
    <row r="10" spans="1:14" ht="30" customHeight="1" x14ac:dyDescent="0.3">
      <c r="A10" s="1" t="s">
        <v>37</v>
      </c>
      <c r="B10" s="13">
        <v>0</v>
      </c>
      <c r="C10" s="8">
        <v>0.5</v>
      </c>
      <c r="D10" s="3"/>
      <c r="E10" s="8"/>
    </row>
    <row r="11" spans="1:14" ht="33.450000000000003" customHeight="1" x14ac:dyDescent="0.3">
      <c r="A11" s="1" t="s">
        <v>38</v>
      </c>
      <c r="B11" s="13">
        <v>0</v>
      </c>
      <c r="C11" s="8">
        <v>0.5</v>
      </c>
      <c r="D11" s="3"/>
      <c r="E11" s="8"/>
    </row>
    <row r="12" spans="1:14" x14ac:dyDescent="0.3">
      <c r="B12" s="14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2AEF-5566-4BBC-8273-7D1D04802090}">
  <sheetPr>
    <tabColor rgb="FFFFC000"/>
  </sheetPr>
  <dimension ref="A1:N11"/>
  <sheetViews>
    <sheetView tabSelected="1" zoomScale="90" zoomScaleNormal="90" workbookViewId="0">
      <selection activeCell="C11" sqref="C11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55</v>
      </c>
      <c r="B1" s="4" t="s">
        <v>22</v>
      </c>
      <c r="C1" s="5" t="s">
        <v>23</v>
      </c>
      <c r="D1" s="5" t="s">
        <v>24</v>
      </c>
      <c r="E1" s="5" t="s">
        <v>25</v>
      </c>
    </row>
    <row r="2" spans="1:14" ht="31.5" customHeight="1" thickTop="1" thickBot="1" x14ac:dyDescent="0.35">
      <c r="A2" s="6" t="s">
        <v>0</v>
      </c>
      <c r="B2" s="7">
        <v>3</v>
      </c>
      <c r="C2" s="6">
        <v>3</v>
      </c>
      <c r="D2" s="6"/>
      <c r="E2" s="6"/>
    </row>
    <row r="3" spans="1:14" ht="31.05" customHeight="1" thickTop="1" x14ac:dyDescent="0.3">
      <c r="A3" s="1" t="s">
        <v>19</v>
      </c>
      <c r="B3" s="12">
        <v>0.33</v>
      </c>
      <c r="C3" s="8">
        <v>0</v>
      </c>
      <c r="D3" s="10"/>
      <c r="E3" s="8"/>
    </row>
    <row r="4" spans="1:14" ht="31.5" customHeight="1" x14ac:dyDescent="0.3">
      <c r="A4" s="1" t="s">
        <v>20</v>
      </c>
      <c r="B4" s="12">
        <v>0</v>
      </c>
      <c r="C4" s="8">
        <v>0</v>
      </c>
      <c r="D4" s="3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30.45" customHeight="1" x14ac:dyDescent="0.3">
      <c r="A5" s="1" t="s">
        <v>21</v>
      </c>
      <c r="B5" s="12">
        <v>0</v>
      </c>
      <c r="C5" s="8">
        <v>0</v>
      </c>
      <c r="D5" s="3"/>
      <c r="E5" s="8"/>
    </row>
    <row r="6" spans="1:14" ht="28.5" customHeight="1" x14ac:dyDescent="0.3">
      <c r="A6" s="1" t="s">
        <v>56</v>
      </c>
      <c r="B6" s="12">
        <v>0</v>
      </c>
      <c r="C6" s="8">
        <v>0</v>
      </c>
      <c r="D6" s="3"/>
      <c r="E6" s="8"/>
    </row>
    <row r="7" spans="1:14" ht="30" customHeight="1" x14ac:dyDescent="0.3">
      <c r="A7" s="1" t="s">
        <v>27</v>
      </c>
      <c r="B7" s="12">
        <v>0</v>
      </c>
      <c r="C7" s="8">
        <v>0</v>
      </c>
      <c r="D7" s="10"/>
      <c r="E7" s="8"/>
    </row>
    <row r="8" spans="1:14" ht="28.95" customHeight="1" x14ac:dyDescent="0.3">
      <c r="A8" s="1" t="s">
        <v>28</v>
      </c>
      <c r="B8" s="12">
        <v>0</v>
      </c>
      <c r="C8" s="8">
        <v>0</v>
      </c>
      <c r="D8" s="3"/>
      <c r="E8" s="8"/>
    </row>
    <row r="9" spans="1:14" ht="31.05" customHeight="1" x14ac:dyDescent="0.3">
      <c r="A9" s="1" t="s">
        <v>40</v>
      </c>
      <c r="B9" s="13">
        <v>0</v>
      </c>
      <c r="C9" s="8">
        <v>0</v>
      </c>
      <c r="D9" s="10"/>
      <c r="E9" s="8"/>
    </row>
    <row r="10" spans="1:14" ht="30" customHeight="1" x14ac:dyDescent="0.3">
      <c r="A10" s="1" t="s">
        <v>37</v>
      </c>
      <c r="B10" s="13">
        <v>0</v>
      </c>
      <c r="C10" s="8">
        <v>0</v>
      </c>
      <c r="D10" s="3"/>
      <c r="E10" s="8"/>
    </row>
    <row r="11" spans="1:14" ht="33.450000000000003" customHeight="1" x14ac:dyDescent="0.3">
      <c r="A11" s="1" t="s">
        <v>29</v>
      </c>
      <c r="B11" s="13">
        <v>0</v>
      </c>
      <c r="C11" s="8">
        <v>0</v>
      </c>
      <c r="D11" s="3"/>
      <c r="E11" s="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F887C-B3C7-4372-82DD-BB4F46A6EFE6}">
  <dimension ref="A1:P9"/>
  <sheetViews>
    <sheetView zoomScale="90" zoomScaleNormal="90" workbookViewId="0">
      <selection activeCell="A10" sqref="A1:G10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6" ht="34.5" customHeight="1" thickBot="1" x14ac:dyDescent="0.35">
      <c r="A1" s="2" t="s">
        <v>41</v>
      </c>
      <c r="B1" s="4" t="s">
        <v>22</v>
      </c>
      <c r="C1" s="5" t="s">
        <v>42</v>
      </c>
      <c r="D1" s="5" t="s">
        <v>23</v>
      </c>
      <c r="E1" s="5" t="s">
        <v>43</v>
      </c>
      <c r="F1" s="5" t="s">
        <v>24</v>
      </c>
      <c r="G1" s="5" t="s">
        <v>44</v>
      </c>
    </row>
    <row r="2" spans="1:16" ht="31.5" customHeight="1" thickTop="1" thickBot="1" x14ac:dyDescent="0.35">
      <c r="A2" s="6" t="s">
        <v>0</v>
      </c>
      <c r="B2" s="7">
        <v>0</v>
      </c>
      <c r="C2" s="6"/>
      <c r="D2" s="6">
        <v>0</v>
      </c>
      <c r="E2" s="6"/>
      <c r="F2" s="6">
        <v>0</v>
      </c>
      <c r="G2" s="6"/>
    </row>
    <row r="3" spans="1:16" ht="31.05" customHeight="1" thickTop="1" x14ac:dyDescent="0.3">
      <c r="A3" s="1" t="s">
        <v>47</v>
      </c>
      <c r="B3" s="10"/>
      <c r="C3" s="8"/>
      <c r="D3" s="10"/>
      <c r="E3" s="8"/>
      <c r="F3" s="10"/>
      <c r="G3" s="8"/>
    </row>
    <row r="4" spans="1:16" ht="31.5" customHeight="1" x14ac:dyDescent="0.3">
      <c r="A4" s="1" t="s">
        <v>48</v>
      </c>
      <c r="B4" s="10"/>
      <c r="C4" s="8"/>
      <c r="D4" s="3"/>
      <c r="E4" s="8"/>
      <c r="F4" s="3"/>
      <c r="G4" s="8"/>
      <c r="H4" s="11"/>
      <c r="I4" s="11"/>
      <c r="J4" s="11"/>
      <c r="K4" s="11"/>
      <c r="L4" s="11"/>
      <c r="M4" s="11"/>
      <c r="N4" s="11"/>
      <c r="O4" s="11"/>
      <c r="P4" s="11"/>
    </row>
    <row r="5" spans="1:16" ht="30.45" customHeight="1" x14ac:dyDescent="0.3">
      <c r="A5" s="1" t="s">
        <v>46</v>
      </c>
      <c r="B5" s="10"/>
      <c r="C5" s="8"/>
      <c r="D5" s="3"/>
      <c r="E5" s="8"/>
      <c r="F5" s="3"/>
      <c r="G5" s="8"/>
    </row>
    <row r="6" spans="1:16" ht="28.5" customHeight="1" x14ac:dyDescent="0.3">
      <c r="A6" s="1" t="s">
        <v>49</v>
      </c>
      <c r="B6" s="10"/>
      <c r="C6" s="8"/>
      <c r="D6" s="3"/>
      <c r="E6" s="8"/>
      <c r="F6" s="3"/>
      <c r="G6" s="8"/>
    </row>
    <row r="7" spans="1:16" ht="30" customHeight="1" x14ac:dyDescent="0.3">
      <c r="A7" s="1" t="s">
        <v>50</v>
      </c>
      <c r="B7" s="10"/>
      <c r="C7" s="8"/>
      <c r="D7" s="10"/>
      <c r="E7" s="8"/>
      <c r="F7" s="10"/>
      <c r="G7" s="8"/>
    </row>
    <row r="8" spans="1:16" ht="28.95" customHeight="1" x14ac:dyDescent="0.3">
      <c r="A8" s="1" t="s">
        <v>51</v>
      </c>
      <c r="B8" s="3"/>
      <c r="C8" s="8"/>
      <c r="D8" s="3"/>
      <c r="E8" s="8"/>
      <c r="F8" s="3"/>
      <c r="G8" s="8"/>
    </row>
    <row r="9" spans="1:16" ht="33.450000000000003" customHeight="1" x14ac:dyDescent="0.3">
      <c r="A9" s="1" t="s">
        <v>52</v>
      </c>
      <c r="B9" s="8"/>
      <c r="C9" s="8"/>
      <c r="D9" s="3"/>
      <c r="E9" s="8"/>
      <c r="F9" s="3"/>
      <c r="G9" s="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9"/>
  <sheetViews>
    <sheetView zoomScale="90" zoomScaleNormal="90" workbookViewId="0">
      <selection activeCell="A10" sqref="A1:I10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64</v>
      </c>
      <c r="B1" s="4" t="s">
        <v>10</v>
      </c>
      <c r="C1" s="5" t="s">
        <v>9</v>
      </c>
      <c r="D1" s="5" t="s">
        <v>11</v>
      </c>
      <c r="E1" s="5" t="s">
        <v>12</v>
      </c>
      <c r="F1" s="5" t="s">
        <v>16</v>
      </c>
      <c r="G1" s="5" t="s">
        <v>17</v>
      </c>
      <c r="H1" s="5" t="s">
        <v>23</v>
      </c>
      <c r="I1" s="5" t="s">
        <v>43</v>
      </c>
    </row>
    <row r="2" spans="1:14" ht="31.5" customHeight="1" thickTop="1" thickBot="1" x14ac:dyDescent="0.35">
      <c r="A2" s="6" t="s">
        <v>0</v>
      </c>
      <c r="B2" s="7">
        <v>1</v>
      </c>
      <c r="C2" s="6"/>
      <c r="D2" s="6">
        <v>1</v>
      </c>
      <c r="E2" s="6"/>
      <c r="F2" s="6">
        <v>3</v>
      </c>
      <c r="G2" s="6"/>
      <c r="H2" s="16">
        <v>1</v>
      </c>
      <c r="I2" s="16"/>
      <c r="K2" s="15"/>
    </row>
    <row r="3" spans="1:14" ht="31.05" customHeight="1" thickTop="1" x14ac:dyDescent="0.3">
      <c r="A3" s="1" t="s">
        <v>57</v>
      </c>
      <c r="B3" s="10">
        <v>1</v>
      </c>
      <c r="C3" s="8">
        <v>0.6</v>
      </c>
      <c r="D3" s="10">
        <v>1</v>
      </c>
      <c r="E3" s="8">
        <v>0.60399999999999998</v>
      </c>
      <c r="F3" s="10">
        <v>0.67</v>
      </c>
      <c r="G3" s="8"/>
      <c r="H3">
        <v>0</v>
      </c>
    </row>
    <row r="4" spans="1:14" ht="31.5" customHeight="1" x14ac:dyDescent="0.3">
      <c r="A4" s="1" t="s">
        <v>58</v>
      </c>
      <c r="B4" s="10">
        <v>0</v>
      </c>
      <c r="C4" s="8">
        <v>0.13</v>
      </c>
      <c r="D4" s="3">
        <v>0</v>
      </c>
      <c r="E4" s="8">
        <v>0.13</v>
      </c>
      <c r="F4" s="3">
        <v>0</v>
      </c>
      <c r="G4" s="8"/>
      <c r="H4" s="17">
        <f t="shared" ref="H4:H8" si="0">F4</f>
        <v>0</v>
      </c>
      <c r="I4" s="18"/>
      <c r="J4" s="11"/>
      <c r="K4" s="11"/>
      <c r="L4" s="11"/>
      <c r="M4" s="11"/>
      <c r="N4" s="11"/>
    </row>
    <row r="5" spans="1:14" ht="30.45" customHeight="1" x14ac:dyDescent="0.3">
      <c r="A5" s="1" t="s">
        <v>59</v>
      </c>
      <c r="B5" s="10">
        <v>1</v>
      </c>
      <c r="C5" s="8">
        <v>0.53</v>
      </c>
      <c r="D5" s="3">
        <v>1</v>
      </c>
      <c r="E5" s="8">
        <v>0.53</v>
      </c>
      <c r="F5" s="3">
        <v>0</v>
      </c>
      <c r="G5" s="8"/>
      <c r="H5">
        <f t="shared" si="0"/>
        <v>0</v>
      </c>
    </row>
    <row r="6" spans="1:14" ht="28.5" customHeight="1" x14ac:dyDescent="0.3">
      <c r="A6" s="1" t="s">
        <v>60</v>
      </c>
      <c r="B6" s="10">
        <v>0</v>
      </c>
      <c r="C6" s="8">
        <v>7.0000000000000007E-2</v>
      </c>
      <c r="D6" s="3">
        <v>0</v>
      </c>
      <c r="E6" s="8">
        <v>6.7000000000000004E-2</v>
      </c>
      <c r="F6" s="3">
        <v>0</v>
      </c>
      <c r="G6" s="8"/>
      <c r="H6">
        <f t="shared" si="0"/>
        <v>0</v>
      </c>
    </row>
    <row r="7" spans="1:14" ht="30" customHeight="1" x14ac:dyDescent="0.3">
      <c r="A7" s="1" t="s">
        <v>61</v>
      </c>
      <c r="B7" s="10">
        <v>1</v>
      </c>
      <c r="C7" s="8">
        <v>0.61</v>
      </c>
      <c r="D7" s="10">
        <v>1</v>
      </c>
      <c r="E7" s="8">
        <v>0.61</v>
      </c>
      <c r="F7" s="10">
        <v>0.67</v>
      </c>
      <c r="G7" s="8"/>
      <c r="H7">
        <v>0</v>
      </c>
    </row>
    <row r="8" spans="1:14" ht="28.95" customHeight="1" x14ac:dyDescent="0.3">
      <c r="A8" s="1" t="s">
        <v>62</v>
      </c>
      <c r="B8" s="3">
        <v>0</v>
      </c>
      <c r="C8" s="8">
        <v>0.11</v>
      </c>
      <c r="D8" s="3">
        <v>0</v>
      </c>
      <c r="E8" s="8">
        <v>0.11</v>
      </c>
      <c r="F8" s="3">
        <v>0</v>
      </c>
      <c r="G8" s="8"/>
      <c r="H8">
        <f t="shared" si="0"/>
        <v>0</v>
      </c>
    </row>
    <row r="9" spans="1:14" ht="33.450000000000003" customHeight="1" x14ac:dyDescent="0.3">
      <c r="A9" s="1" t="s">
        <v>63</v>
      </c>
      <c r="B9" s="8">
        <v>1</v>
      </c>
      <c r="C9" s="8">
        <v>0.69</v>
      </c>
      <c r="D9" s="3">
        <v>1</v>
      </c>
      <c r="E9" s="8">
        <v>0.69</v>
      </c>
      <c r="F9" s="12">
        <v>0.33</v>
      </c>
      <c r="G9" s="8"/>
      <c r="H9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P9"/>
  <sheetViews>
    <sheetView zoomScale="90" zoomScaleNormal="90" workbookViewId="0">
      <selection activeCell="A10" sqref="A1:I10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6" ht="34.5" customHeight="1" thickBot="1" x14ac:dyDescent="0.35">
      <c r="A1" s="2" t="s">
        <v>66</v>
      </c>
      <c r="B1" s="4" t="s">
        <v>10</v>
      </c>
      <c r="C1" s="5" t="s">
        <v>15</v>
      </c>
      <c r="D1" s="5" t="s">
        <v>11</v>
      </c>
      <c r="E1" s="5" t="s">
        <v>14</v>
      </c>
      <c r="F1" s="5" t="s">
        <v>16</v>
      </c>
      <c r="G1" s="5" t="s">
        <v>42</v>
      </c>
      <c r="H1" s="5" t="s">
        <v>23</v>
      </c>
      <c r="I1" s="5" t="s">
        <v>43</v>
      </c>
    </row>
    <row r="2" spans="1:16" ht="31.5" customHeight="1" thickTop="1" thickBot="1" x14ac:dyDescent="0.35">
      <c r="A2" s="6" t="s">
        <v>0</v>
      </c>
      <c r="B2" s="7">
        <v>1</v>
      </c>
      <c r="C2" s="6"/>
      <c r="D2" s="6">
        <v>1</v>
      </c>
      <c r="E2" s="6"/>
      <c r="F2" s="6">
        <v>0</v>
      </c>
      <c r="G2" s="6"/>
      <c r="H2" s="19">
        <f t="shared" ref="H2:H9" si="0">F2</f>
        <v>0</v>
      </c>
      <c r="I2" s="16"/>
    </row>
    <row r="3" spans="1:16" ht="31.05" customHeight="1" thickTop="1" x14ac:dyDescent="0.3">
      <c r="A3" s="1" t="s">
        <v>57</v>
      </c>
      <c r="B3" s="10">
        <v>1</v>
      </c>
      <c r="C3" s="8">
        <v>0.60499999999999998</v>
      </c>
      <c r="D3" s="10">
        <v>1</v>
      </c>
      <c r="E3" s="8">
        <v>0.62</v>
      </c>
      <c r="F3" s="10">
        <v>0</v>
      </c>
      <c r="G3" s="8"/>
      <c r="H3" s="10">
        <f t="shared" si="0"/>
        <v>0</v>
      </c>
    </row>
    <row r="4" spans="1:16" ht="31.5" customHeight="1" x14ac:dyDescent="0.3">
      <c r="A4" s="1" t="s">
        <v>58</v>
      </c>
      <c r="B4" s="10">
        <v>0</v>
      </c>
      <c r="C4" s="8">
        <v>0.11</v>
      </c>
      <c r="D4" s="3">
        <v>0</v>
      </c>
      <c r="E4" s="8">
        <v>0.14000000000000001</v>
      </c>
      <c r="F4" s="3">
        <v>0</v>
      </c>
      <c r="G4" s="8"/>
      <c r="H4" s="3">
        <f t="shared" si="0"/>
        <v>0</v>
      </c>
      <c r="I4" s="18"/>
      <c r="J4" s="11"/>
      <c r="K4" s="11"/>
      <c r="L4" s="11"/>
      <c r="M4" s="11"/>
      <c r="N4" s="11"/>
      <c r="O4" s="11"/>
      <c r="P4" s="11"/>
    </row>
    <row r="5" spans="1:16" ht="30.45" customHeight="1" x14ac:dyDescent="0.3">
      <c r="A5" s="1" t="s">
        <v>59</v>
      </c>
      <c r="B5" s="10">
        <v>1</v>
      </c>
      <c r="C5" s="8">
        <v>0.53</v>
      </c>
      <c r="D5" s="3">
        <v>1</v>
      </c>
      <c r="E5" s="8">
        <v>0.55000000000000004</v>
      </c>
      <c r="F5" s="3">
        <v>0</v>
      </c>
      <c r="G5" s="8"/>
      <c r="H5" s="3">
        <f t="shared" si="0"/>
        <v>0</v>
      </c>
    </row>
    <row r="6" spans="1:16" ht="28.5" customHeight="1" x14ac:dyDescent="0.3">
      <c r="A6" s="1" t="s">
        <v>60</v>
      </c>
      <c r="B6" s="10">
        <v>0</v>
      </c>
      <c r="C6" s="8">
        <v>7.0000000000000007E-2</v>
      </c>
      <c r="D6" s="3">
        <v>0</v>
      </c>
      <c r="E6" s="8">
        <v>6.7000000000000004E-2</v>
      </c>
      <c r="F6" s="3">
        <v>0</v>
      </c>
      <c r="G6" s="8"/>
      <c r="H6" s="3">
        <f t="shared" si="0"/>
        <v>0</v>
      </c>
    </row>
    <row r="7" spans="1:16" ht="30" customHeight="1" x14ac:dyDescent="0.3">
      <c r="A7" s="1" t="s">
        <v>61</v>
      </c>
      <c r="B7" s="10">
        <v>1</v>
      </c>
      <c r="C7" s="8">
        <v>0.61</v>
      </c>
      <c r="D7" s="10">
        <v>1</v>
      </c>
      <c r="E7" s="8">
        <v>0.63</v>
      </c>
      <c r="F7" s="10">
        <v>0</v>
      </c>
      <c r="G7" s="8"/>
      <c r="H7" s="10">
        <f t="shared" si="0"/>
        <v>0</v>
      </c>
    </row>
    <row r="8" spans="1:16" ht="28.95" customHeight="1" x14ac:dyDescent="0.3">
      <c r="A8" s="1" t="s">
        <v>62</v>
      </c>
      <c r="B8" s="3">
        <v>0</v>
      </c>
      <c r="C8" s="8">
        <v>9.6000000000000002E-2</v>
      </c>
      <c r="D8" s="3">
        <v>0</v>
      </c>
      <c r="E8" s="8">
        <v>0.12</v>
      </c>
      <c r="F8" s="3">
        <v>0</v>
      </c>
      <c r="G8" s="8"/>
      <c r="H8" s="3">
        <f t="shared" si="0"/>
        <v>0</v>
      </c>
    </row>
    <row r="9" spans="1:16" ht="33.450000000000003" customHeight="1" x14ac:dyDescent="0.3">
      <c r="A9" s="1" t="s">
        <v>63</v>
      </c>
      <c r="B9" s="8">
        <v>1</v>
      </c>
      <c r="C9" s="8">
        <v>0.69</v>
      </c>
      <c r="D9" s="3">
        <v>1</v>
      </c>
      <c r="E9" s="8">
        <v>0.71</v>
      </c>
      <c r="F9" s="3">
        <v>0</v>
      </c>
      <c r="G9" s="8"/>
      <c r="H9" s="3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11"/>
  <sheetViews>
    <sheetView zoomScale="90" zoomScaleNormal="90" workbookViewId="0">
      <selection activeCell="H14" sqref="H14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5" ht="34.5" customHeight="1" thickBot="1" x14ac:dyDescent="0.35">
      <c r="A1" s="2" t="s">
        <v>67</v>
      </c>
      <c r="B1" s="4" t="s">
        <v>10</v>
      </c>
      <c r="C1" s="5" t="s">
        <v>9</v>
      </c>
      <c r="D1" s="5" t="s">
        <v>11</v>
      </c>
      <c r="E1" s="5" t="s">
        <v>12</v>
      </c>
      <c r="F1" s="5" t="s">
        <v>16</v>
      </c>
      <c r="G1" s="5" t="s">
        <v>42</v>
      </c>
      <c r="H1" s="5" t="s">
        <v>23</v>
      </c>
      <c r="I1" s="5" t="s">
        <v>43</v>
      </c>
    </row>
    <row r="2" spans="1:15" ht="31.5" customHeight="1" thickTop="1" thickBot="1" x14ac:dyDescent="0.35">
      <c r="A2" s="6" t="s">
        <v>0</v>
      </c>
      <c r="B2" s="7">
        <v>1</v>
      </c>
      <c r="C2" s="6"/>
      <c r="D2" s="6">
        <v>1</v>
      </c>
      <c r="E2" s="6"/>
      <c r="F2" s="6">
        <v>1</v>
      </c>
      <c r="G2" s="6"/>
      <c r="H2" s="6">
        <v>3</v>
      </c>
      <c r="I2" s="6"/>
    </row>
    <row r="3" spans="1:15" ht="31.05" customHeight="1" thickTop="1" x14ac:dyDescent="0.3">
      <c r="A3" s="1" t="s">
        <v>1</v>
      </c>
      <c r="B3" s="10">
        <v>1</v>
      </c>
      <c r="C3" s="8">
        <v>0.6</v>
      </c>
      <c r="D3" s="10">
        <v>1</v>
      </c>
      <c r="E3" s="8">
        <v>0.57999999999999996</v>
      </c>
      <c r="F3" s="10">
        <v>1</v>
      </c>
      <c r="G3" s="10"/>
      <c r="H3" s="10">
        <v>0.67</v>
      </c>
      <c r="I3" s="8"/>
      <c r="J3" s="5"/>
      <c r="K3" s="5"/>
    </row>
    <row r="4" spans="1:15" ht="31.5" customHeight="1" x14ac:dyDescent="0.3">
      <c r="A4" s="1" t="s">
        <v>6</v>
      </c>
      <c r="B4" s="10">
        <v>1</v>
      </c>
      <c r="C4" s="8">
        <v>0.16</v>
      </c>
      <c r="D4" s="3">
        <v>1</v>
      </c>
      <c r="E4" s="8">
        <v>0.15</v>
      </c>
      <c r="F4" s="3">
        <v>1</v>
      </c>
      <c r="G4" s="3"/>
      <c r="H4" s="3">
        <v>0.67</v>
      </c>
      <c r="I4" s="8"/>
      <c r="J4" s="11"/>
      <c r="K4" s="11"/>
      <c r="L4" s="20"/>
      <c r="M4" s="11"/>
      <c r="N4" s="11"/>
      <c r="O4" s="11"/>
    </row>
    <row r="5" spans="1:15" ht="30.45" customHeight="1" x14ac:dyDescent="0.3">
      <c r="A5" s="1" t="s">
        <v>2</v>
      </c>
      <c r="B5" s="10">
        <v>1</v>
      </c>
      <c r="C5" s="8">
        <v>0.63</v>
      </c>
      <c r="D5" s="3">
        <v>1</v>
      </c>
      <c r="E5" s="8">
        <v>0.63</v>
      </c>
      <c r="F5" s="3">
        <v>1</v>
      </c>
      <c r="G5" s="3"/>
      <c r="H5" s="3">
        <v>0.67</v>
      </c>
      <c r="I5" s="8"/>
    </row>
    <row r="6" spans="1:15" ht="28.5" customHeight="1" x14ac:dyDescent="0.3">
      <c r="A6" s="1" t="s">
        <v>5</v>
      </c>
      <c r="B6" s="10">
        <v>0</v>
      </c>
      <c r="C6" s="8">
        <v>0.1</v>
      </c>
      <c r="D6" s="3">
        <v>1</v>
      </c>
      <c r="E6" s="8">
        <v>0.1</v>
      </c>
      <c r="F6" s="3">
        <v>0</v>
      </c>
      <c r="G6" s="3"/>
      <c r="H6" s="3">
        <v>0.33</v>
      </c>
      <c r="I6" s="8"/>
    </row>
    <row r="7" spans="1:15" ht="30" customHeight="1" x14ac:dyDescent="0.3">
      <c r="A7" s="1" t="s">
        <v>3</v>
      </c>
      <c r="B7" s="10">
        <v>1</v>
      </c>
      <c r="C7" s="8">
        <v>0.59</v>
      </c>
      <c r="D7" s="10">
        <v>1</v>
      </c>
      <c r="E7" s="8">
        <v>0.63</v>
      </c>
      <c r="F7" s="10">
        <v>0</v>
      </c>
      <c r="G7" s="10"/>
      <c r="H7" s="10">
        <v>0.67</v>
      </c>
      <c r="I7" s="8"/>
    </row>
    <row r="8" spans="1:15" ht="28.95" customHeight="1" x14ac:dyDescent="0.3">
      <c r="A8" s="1" t="s">
        <v>7</v>
      </c>
      <c r="B8" s="3">
        <v>0</v>
      </c>
      <c r="C8" s="8">
        <v>0.12</v>
      </c>
      <c r="D8" s="3">
        <v>1</v>
      </c>
      <c r="E8" s="8">
        <v>0.14000000000000001</v>
      </c>
      <c r="F8" s="3">
        <v>0</v>
      </c>
      <c r="G8" s="3"/>
      <c r="H8" s="3">
        <v>0.33</v>
      </c>
      <c r="I8" s="8"/>
    </row>
    <row r="9" spans="1:15" ht="31.05" customHeight="1" x14ac:dyDescent="0.3">
      <c r="A9" s="1" t="s">
        <v>4</v>
      </c>
      <c r="B9" s="9">
        <v>1</v>
      </c>
      <c r="C9" s="8">
        <v>0.62</v>
      </c>
      <c r="D9" s="10">
        <v>1</v>
      </c>
      <c r="E9" s="8">
        <v>0.63</v>
      </c>
      <c r="F9" s="10">
        <v>1</v>
      </c>
      <c r="G9" s="10"/>
      <c r="H9" s="10">
        <v>0.67</v>
      </c>
      <c r="I9" s="8"/>
    </row>
    <row r="10" spans="1:15" ht="30" customHeight="1" x14ac:dyDescent="0.3">
      <c r="A10" s="1" t="s">
        <v>8</v>
      </c>
      <c r="B10" s="9">
        <v>1</v>
      </c>
      <c r="C10" s="8">
        <v>0.21</v>
      </c>
      <c r="D10" s="3">
        <v>1</v>
      </c>
      <c r="E10" s="8">
        <v>0.22</v>
      </c>
      <c r="F10" s="3">
        <v>0</v>
      </c>
      <c r="G10" s="3"/>
      <c r="H10" s="3">
        <v>0.67</v>
      </c>
      <c r="I10" s="8"/>
    </row>
    <row r="11" spans="1:15" ht="33.450000000000003" customHeight="1" x14ac:dyDescent="0.3">
      <c r="A11" s="1" t="s">
        <v>13</v>
      </c>
      <c r="B11" s="8">
        <v>1</v>
      </c>
      <c r="D11" s="3">
        <v>1</v>
      </c>
      <c r="E11" s="8">
        <v>0.68</v>
      </c>
      <c r="F11" s="3">
        <v>1</v>
      </c>
      <c r="G11" s="3"/>
      <c r="H11" s="3">
        <v>0.67</v>
      </c>
      <c r="I11" s="8"/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11"/>
  <sheetViews>
    <sheetView zoomScale="90" zoomScaleNormal="90" workbookViewId="0">
      <selection activeCell="K13" sqref="K13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8" ht="34.5" customHeight="1" thickBot="1" x14ac:dyDescent="0.35">
      <c r="A1" s="2" t="s">
        <v>65</v>
      </c>
      <c r="B1" s="4" t="s">
        <v>10</v>
      </c>
      <c r="C1" s="5" t="s">
        <v>9</v>
      </c>
      <c r="D1" s="5" t="s">
        <v>11</v>
      </c>
      <c r="E1" s="5" t="s">
        <v>12</v>
      </c>
      <c r="F1" s="5" t="s">
        <v>16</v>
      </c>
      <c r="G1" s="5" t="s">
        <v>42</v>
      </c>
      <c r="H1" s="5" t="s">
        <v>23</v>
      </c>
      <c r="I1" s="5" t="s">
        <v>43</v>
      </c>
    </row>
    <row r="2" spans="1:18" ht="31.5" customHeight="1" thickTop="1" thickBot="1" x14ac:dyDescent="0.35">
      <c r="A2" s="6" t="s">
        <v>0</v>
      </c>
      <c r="B2" s="7">
        <v>2</v>
      </c>
      <c r="C2" s="6"/>
      <c r="D2" s="6">
        <v>3</v>
      </c>
      <c r="E2" s="6"/>
      <c r="F2" s="6">
        <v>1</v>
      </c>
      <c r="G2" s="6"/>
      <c r="H2" s="6">
        <v>2</v>
      </c>
      <c r="I2" s="6"/>
    </row>
    <row r="3" spans="1:18" ht="31.05" customHeight="1" thickTop="1" x14ac:dyDescent="0.3">
      <c r="A3" s="1" t="s">
        <v>1</v>
      </c>
      <c r="B3" s="10">
        <v>1</v>
      </c>
      <c r="C3" s="8">
        <v>0.64300000000000002</v>
      </c>
      <c r="D3" s="10">
        <v>1</v>
      </c>
      <c r="E3" s="8">
        <v>0.621</v>
      </c>
      <c r="F3" s="10">
        <v>0</v>
      </c>
      <c r="G3" s="10"/>
      <c r="H3" s="10">
        <v>1</v>
      </c>
      <c r="I3" s="8"/>
    </row>
    <row r="4" spans="1:18" ht="31.5" customHeight="1" x14ac:dyDescent="0.3">
      <c r="A4" s="1" t="s">
        <v>6</v>
      </c>
      <c r="B4" s="10">
        <v>0.5</v>
      </c>
      <c r="C4" s="8">
        <v>0.17799999999999999</v>
      </c>
      <c r="D4" s="3">
        <v>0.33300000000000002</v>
      </c>
      <c r="E4" s="8">
        <v>0.16900000000000001</v>
      </c>
      <c r="F4" s="3">
        <v>0</v>
      </c>
      <c r="G4" s="3"/>
      <c r="H4" s="3">
        <v>0.5</v>
      </c>
      <c r="I4" s="8"/>
      <c r="J4" s="11"/>
      <c r="K4" s="11"/>
      <c r="L4" s="11"/>
      <c r="M4" s="11"/>
      <c r="N4" s="11"/>
      <c r="O4" s="11"/>
      <c r="P4" s="11"/>
      <c r="Q4" s="11"/>
      <c r="R4" s="11"/>
    </row>
    <row r="5" spans="1:18" ht="30.45" customHeight="1" x14ac:dyDescent="0.3">
      <c r="A5" s="1" t="s">
        <v>2</v>
      </c>
      <c r="B5" s="10">
        <v>1</v>
      </c>
      <c r="C5" s="8">
        <v>0.68</v>
      </c>
      <c r="D5" s="3">
        <v>0.66700000000000004</v>
      </c>
      <c r="E5" s="8">
        <v>0.67900000000000005</v>
      </c>
      <c r="F5" s="3">
        <v>0</v>
      </c>
      <c r="G5" s="3"/>
      <c r="H5" s="3">
        <v>0.5</v>
      </c>
      <c r="I5" s="8"/>
    </row>
    <row r="6" spans="1:18" ht="28.5" customHeight="1" x14ac:dyDescent="0.3">
      <c r="A6" s="1" t="s">
        <v>5</v>
      </c>
      <c r="B6" s="10">
        <v>0</v>
      </c>
      <c r="C6" s="8">
        <v>0.115</v>
      </c>
      <c r="D6" s="3">
        <v>0.33300000000000002</v>
      </c>
      <c r="E6" s="8">
        <v>0.11</v>
      </c>
      <c r="F6" s="3">
        <v>0</v>
      </c>
      <c r="G6" s="3"/>
      <c r="H6" s="3">
        <v>0.5</v>
      </c>
      <c r="I6" s="8"/>
    </row>
    <row r="7" spans="1:18" ht="30" customHeight="1" x14ac:dyDescent="0.3">
      <c r="A7" s="1" t="s">
        <v>3</v>
      </c>
      <c r="B7" s="10">
        <v>1</v>
      </c>
      <c r="C7" s="8">
        <v>0.64</v>
      </c>
      <c r="D7" s="10">
        <v>0.66700000000000004</v>
      </c>
      <c r="E7" s="8">
        <v>0.67500000000000004</v>
      </c>
      <c r="F7" s="10">
        <v>0</v>
      </c>
      <c r="G7" s="10"/>
      <c r="H7" s="10">
        <v>1</v>
      </c>
      <c r="I7" s="8"/>
    </row>
    <row r="8" spans="1:18" ht="28.95" customHeight="1" x14ac:dyDescent="0.3">
      <c r="A8" s="1" t="s">
        <v>7</v>
      </c>
      <c r="B8" s="3">
        <v>0</v>
      </c>
      <c r="C8" s="8">
        <v>0.13700000000000001</v>
      </c>
      <c r="D8" s="3">
        <v>0.33</v>
      </c>
      <c r="E8" s="8">
        <v>0.157</v>
      </c>
      <c r="F8" s="3">
        <v>0</v>
      </c>
      <c r="G8" s="3"/>
      <c r="H8" s="3">
        <v>0.5</v>
      </c>
      <c r="I8" s="8"/>
    </row>
    <row r="9" spans="1:18" ht="31.05" customHeight="1" x14ac:dyDescent="0.3">
      <c r="A9" s="1" t="s">
        <v>4</v>
      </c>
      <c r="B9" s="9">
        <v>1</v>
      </c>
      <c r="C9" s="8">
        <v>0.67</v>
      </c>
      <c r="D9" s="10">
        <v>1</v>
      </c>
      <c r="E9" s="8">
        <v>0.67500000000000004</v>
      </c>
      <c r="F9" s="10">
        <v>0</v>
      </c>
      <c r="G9" s="10"/>
      <c r="H9" s="10">
        <v>0.5</v>
      </c>
      <c r="I9" s="8"/>
    </row>
    <row r="10" spans="1:18" ht="30" customHeight="1" x14ac:dyDescent="0.3">
      <c r="A10" s="1" t="s">
        <v>8</v>
      </c>
      <c r="B10" s="9">
        <v>0.5</v>
      </c>
      <c r="C10" s="8">
        <v>0.24</v>
      </c>
      <c r="D10" s="3">
        <v>0.66700000000000004</v>
      </c>
      <c r="E10" s="8">
        <v>0.245</v>
      </c>
      <c r="F10" s="3">
        <v>0</v>
      </c>
      <c r="G10" s="3"/>
      <c r="H10" s="3">
        <v>0.5</v>
      </c>
      <c r="I10" s="8"/>
    </row>
    <row r="11" spans="1:18" ht="33.450000000000003" customHeight="1" x14ac:dyDescent="0.3">
      <c r="A11" s="1" t="s">
        <v>13</v>
      </c>
      <c r="B11" s="8">
        <v>1</v>
      </c>
      <c r="C11" s="8">
        <v>0.72</v>
      </c>
      <c r="D11" s="3">
        <v>1</v>
      </c>
      <c r="E11" s="8">
        <v>0.72199999999999998</v>
      </c>
      <c r="F11" s="3">
        <v>0</v>
      </c>
      <c r="G11" s="3"/>
      <c r="H11" s="3">
        <v>0.5</v>
      </c>
      <c r="I11" s="8"/>
    </row>
  </sheetData>
  <phoneticPr fontId="7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E685A-A6B5-4758-BD2E-CF6D4D3A1DF7}">
  <sheetPr>
    <tabColor rgb="FF00B050"/>
  </sheetPr>
  <dimension ref="A1:P11"/>
  <sheetViews>
    <sheetView zoomScale="90" zoomScaleNormal="90" workbookViewId="0">
      <selection activeCell="I5" sqref="I5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6" ht="34.5" customHeight="1" thickBot="1" x14ac:dyDescent="0.35">
      <c r="A1" s="2" t="s">
        <v>55</v>
      </c>
      <c r="B1" s="4" t="s">
        <v>22</v>
      </c>
      <c r="C1" s="5" t="s">
        <v>42</v>
      </c>
      <c r="D1" s="5" t="s">
        <v>23</v>
      </c>
      <c r="E1" s="5" t="s">
        <v>43</v>
      </c>
      <c r="F1" s="5" t="s">
        <v>24</v>
      </c>
      <c r="G1" s="5" t="s">
        <v>44</v>
      </c>
    </row>
    <row r="2" spans="1:16" ht="31.5" customHeight="1" thickTop="1" thickBot="1" x14ac:dyDescent="0.35">
      <c r="A2" s="6" t="s">
        <v>0</v>
      </c>
      <c r="B2" s="7">
        <v>1</v>
      </c>
      <c r="C2" s="6"/>
      <c r="D2" s="6">
        <v>3</v>
      </c>
      <c r="E2" s="6"/>
      <c r="F2" s="6">
        <v>1</v>
      </c>
      <c r="G2" s="6"/>
    </row>
    <row r="3" spans="1:16" ht="31.05" customHeight="1" thickTop="1" x14ac:dyDescent="0.3">
      <c r="A3" s="1" t="s">
        <v>1</v>
      </c>
      <c r="B3" s="12">
        <v>1</v>
      </c>
      <c r="C3" s="8"/>
      <c r="D3" s="10">
        <v>0</v>
      </c>
      <c r="E3" s="8"/>
      <c r="F3" s="10"/>
      <c r="G3" s="8"/>
    </row>
    <row r="4" spans="1:16" ht="31.5" customHeight="1" x14ac:dyDescent="0.3">
      <c r="A4" s="1" t="s">
        <v>6</v>
      </c>
      <c r="B4" s="12">
        <v>0</v>
      </c>
      <c r="C4" s="8"/>
      <c r="D4" s="3">
        <v>0</v>
      </c>
      <c r="E4" s="8"/>
      <c r="F4" s="3"/>
      <c r="G4" s="8"/>
      <c r="H4" s="11"/>
      <c r="I4" s="11"/>
      <c r="J4" s="11"/>
      <c r="K4" s="11"/>
      <c r="L4" s="11"/>
      <c r="M4" s="11"/>
      <c r="N4" s="11"/>
      <c r="O4" s="11"/>
      <c r="P4" s="11"/>
    </row>
    <row r="5" spans="1:16" ht="30.45" customHeight="1" x14ac:dyDescent="0.3">
      <c r="A5" s="1" t="s">
        <v>2</v>
      </c>
      <c r="B5" s="12">
        <v>0</v>
      </c>
      <c r="C5" s="8"/>
      <c r="D5" s="3">
        <v>0</v>
      </c>
      <c r="E5" s="8"/>
      <c r="F5" s="3"/>
      <c r="G5" s="8"/>
    </row>
    <row r="6" spans="1:16" ht="28.5" customHeight="1" x14ac:dyDescent="0.3">
      <c r="A6" s="1" t="s">
        <v>5</v>
      </c>
      <c r="B6" s="12">
        <v>0</v>
      </c>
      <c r="C6" s="8"/>
      <c r="D6" s="3">
        <v>0</v>
      </c>
      <c r="E6" s="8"/>
      <c r="F6" s="3"/>
      <c r="G6" s="8"/>
    </row>
    <row r="7" spans="1:16" ht="30" customHeight="1" x14ac:dyDescent="0.3">
      <c r="A7" s="1" t="s">
        <v>3</v>
      </c>
      <c r="B7" s="12">
        <v>0</v>
      </c>
      <c r="C7" s="8"/>
      <c r="D7" s="10">
        <v>0</v>
      </c>
      <c r="E7" s="8"/>
      <c r="F7" s="10"/>
      <c r="G7" s="8"/>
    </row>
    <row r="8" spans="1:16" ht="28.95" customHeight="1" x14ac:dyDescent="0.3">
      <c r="A8" s="1" t="s">
        <v>7</v>
      </c>
      <c r="B8" s="12">
        <v>0</v>
      </c>
      <c r="C8" s="8"/>
      <c r="D8" s="3">
        <v>0</v>
      </c>
      <c r="E8" s="8"/>
      <c r="F8" s="3"/>
      <c r="G8" s="8"/>
    </row>
    <row r="9" spans="1:16" ht="31.05" customHeight="1" x14ac:dyDescent="0.3">
      <c r="A9" s="1" t="s">
        <v>4</v>
      </c>
      <c r="B9" s="13">
        <v>0</v>
      </c>
      <c r="C9" s="8"/>
      <c r="D9" s="10">
        <v>0</v>
      </c>
      <c r="E9" s="8"/>
      <c r="F9" s="10"/>
      <c r="G9" s="8"/>
    </row>
    <row r="10" spans="1:16" ht="30" customHeight="1" x14ac:dyDescent="0.3">
      <c r="A10" s="1" t="s">
        <v>8</v>
      </c>
      <c r="B10" s="13">
        <v>0</v>
      </c>
      <c r="C10" s="8"/>
      <c r="D10" s="3">
        <v>0</v>
      </c>
      <c r="E10" s="8"/>
      <c r="F10" s="3"/>
      <c r="G10" s="8"/>
    </row>
    <row r="11" spans="1:16" ht="33.450000000000003" customHeight="1" x14ac:dyDescent="0.3">
      <c r="A11" s="1" t="s">
        <v>13</v>
      </c>
      <c r="B11" s="13">
        <v>1</v>
      </c>
      <c r="C11" s="8"/>
      <c r="D11" s="3">
        <v>0</v>
      </c>
      <c r="E11" s="8"/>
      <c r="F11" s="3"/>
      <c r="G11" s="8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E0CB-E885-4087-B8A9-89DCA50D5F65}">
  <sheetPr>
    <tabColor rgb="FFFFFF00"/>
  </sheetPr>
  <dimension ref="A1:N9"/>
  <sheetViews>
    <sheetView zoomScale="117" zoomScaleNormal="90" workbookViewId="0">
      <selection activeCell="D11" sqref="D11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31</v>
      </c>
      <c r="B1" s="4" t="s">
        <v>30</v>
      </c>
      <c r="C1" s="5" t="s">
        <v>23</v>
      </c>
      <c r="D1" s="5" t="s">
        <v>24</v>
      </c>
      <c r="E1" s="5" t="s">
        <v>25</v>
      </c>
    </row>
    <row r="2" spans="1:14" ht="31.5" customHeight="1" thickTop="1" thickBot="1" x14ac:dyDescent="0.35">
      <c r="A2" s="6" t="s">
        <v>0</v>
      </c>
      <c r="B2" s="7">
        <v>4</v>
      </c>
      <c r="C2" s="6">
        <v>3</v>
      </c>
      <c r="D2" s="6"/>
      <c r="E2" s="6"/>
    </row>
    <row r="3" spans="1:14" ht="31.05" customHeight="1" thickTop="1" x14ac:dyDescent="0.3">
      <c r="A3" s="1" t="s">
        <v>19</v>
      </c>
      <c r="B3" s="10">
        <v>0.5</v>
      </c>
      <c r="C3" s="8">
        <v>0</v>
      </c>
      <c r="D3" s="10"/>
      <c r="E3" s="8"/>
    </row>
    <row r="4" spans="1:14" ht="31.5" customHeight="1" x14ac:dyDescent="0.3">
      <c r="A4" s="1" t="s">
        <v>20</v>
      </c>
      <c r="B4" s="10">
        <v>0</v>
      </c>
      <c r="C4" s="8">
        <v>0</v>
      </c>
      <c r="D4" s="3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30.45" customHeight="1" x14ac:dyDescent="0.3">
      <c r="A5" s="1" t="s">
        <v>21</v>
      </c>
      <c r="B5" s="10">
        <v>0</v>
      </c>
      <c r="C5" s="8">
        <v>0</v>
      </c>
      <c r="D5" s="3"/>
      <c r="E5" s="8"/>
    </row>
    <row r="6" spans="1:14" ht="28.5" customHeight="1" x14ac:dyDescent="0.3">
      <c r="A6" s="1" t="s">
        <v>26</v>
      </c>
      <c r="B6" s="10">
        <v>0</v>
      </c>
      <c r="C6" s="8">
        <v>0</v>
      </c>
      <c r="D6" s="3"/>
      <c r="E6" s="8"/>
    </row>
    <row r="7" spans="1:14" ht="30" customHeight="1" x14ac:dyDescent="0.3">
      <c r="A7" s="1" t="s">
        <v>27</v>
      </c>
      <c r="B7" s="10">
        <v>0.5</v>
      </c>
      <c r="C7" s="8">
        <v>0</v>
      </c>
      <c r="D7" s="10"/>
      <c r="E7" s="8"/>
    </row>
    <row r="8" spans="1:14" ht="28.95" customHeight="1" x14ac:dyDescent="0.3">
      <c r="A8" s="1" t="s">
        <v>28</v>
      </c>
      <c r="B8" s="12">
        <v>0</v>
      </c>
      <c r="C8" s="8">
        <v>0</v>
      </c>
      <c r="D8" s="3"/>
      <c r="E8" s="8"/>
    </row>
    <row r="9" spans="1:14" ht="33.450000000000003" customHeight="1" x14ac:dyDescent="0.3">
      <c r="A9" s="1" t="s">
        <v>29</v>
      </c>
      <c r="B9" s="13">
        <v>0.5</v>
      </c>
      <c r="C9" s="8">
        <v>0.33</v>
      </c>
      <c r="D9" s="3"/>
      <c r="E9" s="8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329B-193E-49A1-A1A9-62464A3EE3EF}">
  <sheetPr>
    <tabColor rgb="FFFFFF00"/>
  </sheetPr>
  <dimension ref="A1:N9"/>
  <sheetViews>
    <sheetView zoomScale="110" zoomScaleNormal="90" workbookViewId="0">
      <selection activeCell="C2" sqref="C2"/>
    </sheetView>
  </sheetViews>
  <sheetFormatPr defaultColWidth="8.77734375" defaultRowHeight="14.4" x14ac:dyDescent="0.3"/>
  <cols>
    <col min="1" max="1" width="96.21875" customWidth="1"/>
    <col min="2" max="5" width="10.33203125" customWidth="1"/>
  </cols>
  <sheetData>
    <row r="1" spans="1:14" ht="34.5" customHeight="1" thickBot="1" x14ac:dyDescent="0.35">
      <c r="A1" s="2" t="s">
        <v>18</v>
      </c>
      <c r="B1" s="4" t="s">
        <v>22</v>
      </c>
      <c r="C1" s="5" t="s">
        <v>23</v>
      </c>
      <c r="D1" s="5" t="s">
        <v>24</v>
      </c>
      <c r="E1" s="5" t="s">
        <v>25</v>
      </c>
    </row>
    <row r="2" spans="1:14" ht="31.5" customHeight="1" thickTop="1" thickBot="1" x14ac:dyDescent="0.35">
      <c r="A2" s="6" t="s">
        <v>0</v>
      </c>
      <c r="B2" s="7">
        <v>0</v>
      </c>
      <c r="C2" s="6">
        <v>0</v>
      </c>
      <c r="D2" s="6"/>
      <c r="E2" s="6"/>
    </row>
    <row r="3" spans="1:14" ht="31.05" customHeight="1" thickTop="1" x14ac:dyDescent="0.3">
      <c r="A3" s="1" t="s">
        <v>19</v>
      </c>
      <c r="B3" s="10"/>
      <c r="C3" s="8"/>
      <c r="D3" s="10"/>
      <c r="E3" s="8"/>
    </row>
    <row r="4" spans="1:14" ht="31.5" customHeight="1" x14ac:dyDescent="0.3">
      <c r="A4" s="1" t="s">
        <v>20</v>
      </c>
      <c r="B4" s="10"/>
      <c r="C4" s="8"/>
      <c r="D4" s="3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30.45" customHeight="1" x14ac:dyDescent="0.3">
      <c r="A5" s="1" t="s">
        <v>21</v>
      </c>
      <c r="B5" s="10"/>
      <c r="C5" s="8"/>
      <c r="D5" s="3"/>
      <c r="E5" s="8"/>
    </row>
    <row r="6" spans="1:14" ht="28.5" customHeight="1" x14ac:dyDescent="0.3">
      <c r="A6" s="1" t="s">
        <v>26</v>
      </c>
      <c r="B6" s="10"/>
      <c r="C6" s="8"/>
      <c r="D6" s="3"/>
      <c r="E6" s="8"/>
    </row>
    <row r="7" spans="1:14" ht="30" customHeight="1" x14ac:dyDescent="0.3">
      <c r="A7" s="1" t="s">
        <v>27</v>
      </c>
      <c r="B7" s="10"/>
      <c r="C7" s="8"/>
      <c r="D7" s="10"/>
      <c r="E7" s="8"/>
    </row>
    <row r="8" spans="1:14" ht="28.95" customHeight="1" x14ac:dyDescent="0.3">
      <c r="A8" s="1" t="s">
        <v>28</v>
      </c>
      <c r="B8" s="12"/>
      <c r="C8" s="8"/>
      <c r="D8" s="3"/>
      <c r="E8" s="8"/>
    </row>
    <row r="9" spans="1:14" ht="33.450000000000003" customHeight="1" x14ac:dyDescent="0.3">
      <c r="A9" s="1" t="s">
        <v>29</v>
      </c>
      <c r="B9" s="13"/>
      <c r="C9" s="8"/>
      <c r="D9" s="3"/>
      <c r="E9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FSM EYFS</vt:lpstr>
      <vt:lpstr>FSM6 EYFS</vt:lpstr>
      <vt:lpstr>FSM End of KS1</vt:lpstr>
      <vt:lpstr>FSM6 End of KS1</vt:lpstr>
      <vt:lpstr>FSM End of  KS2</vt:lpstr>
      <vt:lpstr>FSM6 End of  KS2</vt:lpstr>
      <vt:lpstr>EHC and CLA</vt:lpstr>
      <vt:lpstr>FSM KS1 Y1 and Y2</vt:lpstr>
      <vt:lpstr>FSM6 KS1 Y1 and Y2</vt:lpstr>
      <vt:lpstr>FSM KS2 ALL</vt:lpstr>
      <vt:lpstr>FSM6 KS2 ALL</vt:lpstr>
      <vt:lpstr>EHC and LA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Brown</dc:creator>
  <cp:lastModifiedBy>S Fletcher</cp:lastModifiedBy>
  <cp:lastPrinted>2021-07-22T11:35:30Z</cp:lastPrinted>
  <dcterms:created xsi:type="dcterms:W3CDTF">2019-07-09T09:04:41Z</dcterms:created>
  <dcterms:modified xsi:type="dcterms:W3CDTF">2021-07-22T11:42:49Z</dcterms:modified>
</cp:coreProperties>
</file>